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ониторинг 2 3 года\"/>
    </mc:Choice>
  </mc:AlternateContent>
  <bookViews>
    <workbookView xWindow="240" yWindow="45" windowWidth="20730" windowHeight="100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36" i="1" l="1"/>
  <c r="G36" i="1"/>
  <c r="I36" i="1"/>
  <c r="K36" i="1"/>
  <c r="M36" i="1"/>
  <c r="O36" i="1"/>
  <c r="Q36" i="1"/>
  <c r="S36" i="1"/>
  <c r="C36" i="1"/>
  <c r="E35" i="1"/>
  <c r="G35" i="1"/>
  <c r="I35" i="1"/>
  <c r="K35" i="1"/>
  <c r="M35" i="1"/>
  <c r="O35" i="1"/>
  <c r="Q35" i="1"/>
  <c r="S35" i="1"/>
  <c r="C35" i="1"/>
  <c r="E34" i="1"/>
  <c r="G34" i="1"/>
  <c r="I34" i="1"/>
  <c r="K34" i="1"/>
  <c r="M34" i="1"/>
  <c r="O34" i="1"/>
  <c r="Q34" i="1"/>
  <c r="S34" i="1"/>
  <c r="C34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10" i="1"/>
  <c r="C24" i="2" l="1"/>
</calcChain>
</file>

<file path=xl/sharedStrings.xml><?xml version="1.0" encoding="utf-8"?>
<sst xmlns="http://schemas.openxmlformats.org/spreadsheetml/2006/main" count="79" uniqueCount="57">
  <si>
    <t>№ п/п</t>
  </si>
  <si>
    <t>Социально-нормативные возрастные характеристики возможных достижений</t>
  </si>
  <si>
    <t>Ф. И . ребенка</t>
  </si>
  <si>
    <t>Любознательный, активный</t>
  </si>
  <si>
    <t>Эмоционально отзывчивый</t>
  </si>
  <si>
    <t>н.г</t>
  </si>
  <si>
    <t>к.г.</t>
  </si>
  <si>
    <t>сумма балов</t>
  </si>
  <si>
    <t>средний по-ль</t>
  </si>
  <si>
    <t>показатель в %</t>
  </si>
  <si>
    <t>общий итог детского развития</t>
  </si>
  <si>
    <t>начало года</t>
  </si>
  <si>
    <t>конец года</t>
  </si>
  <si>
    <t xml:space="preserve">количество детей: - </t>
  </si>
  <si>
    <t>высокий уровень</t>
  </si>
  <si>
    <t>средний уровень</t>
  </si>
  <si>
    <t>низкий уровень</t>
  </si>
  <si>
    <t>Физически развитый</t>
  </si>
  <si>
    <t xml:space="preserve">Овладевший средствами общения и способами взаимодействия со взрослыми </t>
  </si>
  <si>
    <t>Способность решать интеллектуальные и личностные задачи</t>
  </si>
  <si>
    <t>Представление о себе, семье, обществе, государстве, мире и природе</t>
  </si>
  <si>
    <t xml:space="preserve">Овладение предпосылками 
учебной деятельности
</t>
  </si>
  <si>
    <t>Среднее по строке</t>
  </si>
  <si>
    <t xml:space="preserve">Освоение программы ребёнком
(в %)
</t>
  </si>
  <si>
    <t>Способность управлять своим поведением  и планировать действия</t>
  </si>
  <si>
    <t>Мониторинг детского развития</t>
  </si>
  <si>
    <t>К.К.</t>
  </si>
  <si>
    <t>Уровни оценки результатов мониторинга:</t>
  </si>
  <si>
    <t>Высокий уровень – 5-4.6 балла (100% -  92%)</t>
  </si>
  <si>
    <t>Средний уровень – 4,5 -  2,6 балла(91% - 52%)</t>
  </si>
  <si>
    <t>Низкий уровень – 2,5 1 балла (51% - 20%)</t>
  </si>
  <si>
    <t>по группе РАННЕГО РАЗВИТИЯ № 10 (младшая 2-3 лет) за 2019-2020 уч.г</t>
  </si>
  <si>
    <t>Воспитатели: Астахова А.В., Бондарь А.В.</t>
  </si>
  <si>
    <t>А.А.</t>
  </si>
  <si>
    <t>Б.М.</t>
  </si>
  <si>
    <t>Б.И.</t>
  </si>
  <si>
    <t>Б.В.</t>
  </si>
  <si>
    <t>В.Д.</t>
  </si>
  <si>
    <t>Д.Н.</t>
  </si>
  <si>
    <t>Е.К.</t>
  </si>
  <si>
    <t>К.П.</t>
  </si>
  <si>
    <t>К.А.</t>
  </si>
  <si>
    <t>К.Г.</t>
  </si>
  <si>
    <t>Л.А.</t>
  </si>
  <si>
    <t>М.В.</t>
  </si>
  <si>
    <t>О.Д.</t>
  </si>
  <si>
    <t>П.П.</t>
  </si>
  <si>
    <t>П.В.</t>
  </si>
  <si>
    <t>С.С.</t>
  </si>
  <si>
    <t>С.А.</t>
  </si>
  <si>
    <t>Т.Я.</t>
  </si>
  <si>
    <t>Х.И.</t>
  </si>
  <si>
    <t>Ц.В.</t>
  </si>
  <si>
    <t>Ч.А.</t>
  </si>
  <si>
    <t>Ч.Л.</t>
  </si>
  <si>
    <t>Ш.А.</t>
  </si>
  <si>
    <r>
      <t>Дата проведения мониторинга: 18.11.2019</t>
    </r>
    <r>
      <rPr>
        <sz val="12"/>
        <color theme="1"/>
        <rFont val="Arial"/>
        <family val="2"/>
        <charset val="204"/>
      </rPr>
      <t>-</t>
    </r>
    <r>
      <rPr>
        <sz val="12"/>
        <color theme="1"/>
        <rFont val="Times New Roman"/>
        <family val="1"/>
        <charset val="204"/>
      </rPr>
      <t xml:space="preserve"> 22.11.2019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</si>
</sst>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4" xfId="0" applyFont="1" applyBorder="1"/>
    <xf numFmtId="0" fontId="0" fillId="0" borderId="1" xfId="0" applyBorder="1"/>
    <xf numFmtId="0" fontId="8" fillId="0" borderId="4" xfId="0" applyFont="1" applyBorder="1"/>
    <xf numFmtId="0" fontId="9" fillId="0" borderId="1" xfId="0" applyFont="1" applyBorder="1"/>
    <xf numFmtId="9" fontId="9" fillId="0" borderId="1" xfId="0" applyNumberFormat="1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9" fontId="0" fillId="0" borderId="1" xfId="0" applyNumberFormat="1" applyBorder="1"/>
    <xf numFmtId="9" fontId="4" fillId="0" borderId="1" xfId="1" applyFont="1" applyBorder="1"/>
    <xf numFmtId="164" fontId="4" fillId="0" borderId="1" xfId="0" applyNumberFormat="1" applyFont="1" applyBorder="1"/>
    <xf numFmtId="9" fontId="4" fillId="0" borderId="4" xfId="1" applyFont="1" applyBorder="1"/>
    <xf numFmtId="9" fontId="0" fillId="0" borderId="1" xfId="1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workbookViewId="0">
      <selection activeCell="A4" sqref="A4:V4"/>
    </sheetView>
  </sheetViews>
  <sheetFormatPr defaultRowHeight="15" x14ac:dyDescent="0.25"/>
  <cols>
    <col min="1" max="1" width="4.42578125" customWidth="1"/>
    <col min="3" max="4" width="5.5703125" customWidth="1"/>
    <col min="5" max="5" width="6.85546875" customWidth="1"/>
    <col min="6" max="6" width="6.28515625" customWidth="1"/>
    <col min="7" max="7" width="6.140625" customWidth="1"/>
    <col min="8" max="8" width="5.140625" customWidth="1"/>
    <col min="9" max="9" width="6.85546875" customWidth="1"/>
    <col min="10" max="10" width="7.140625" customWidth="1"/>
    <col min="11" max="11" width="6.85546875" customWidth="1"/>
    <col min="12" max="12" width="5.85546875" customWidth="1"/>
    <col min="13" max="13" width="7.28515625" customWidth="1"/>
    <col min="14" max="14" width="6.85546875" customWidth="1"/>
    <col min="15" max="15" width="7" customWidth="1"/>
    <col min="16" max="16" width="6" customWidth="1"/>
    <col min="17" max="17" width="6.85546875" customWidth="1"/>
    <col min="18" max="18" width="6.7109375" customWidth="1"/>
    <col min="19" max="19" width="5" style="1" customWidth="1"/>
    <col min="20" max="20" width="4.85546875" style="1" customWidth="1"/>
    <col min="21" max="21" width="5.5703125" customWidth="1"/>
    <col min="22" max="22" width="5.42578125" customWidth="1"/>
  </cols>
  <sheetData>
    <row r="1" spans="1:22" ht="15.75" x14ac:dyDescent="0.25">
      <c r="A1" s="30" t="s">
        <v>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15.75" x14ac:dyDescent="0.25">
      <c r="A2" s="30" t="s">
        <v>31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15.75" x14ac:dyDescent="0.25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15.75" x14ac:dyDescent="0.25">
      <c r="A4" s="21" t="s">
        <v>56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2" ht="15.7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15.75" customHeight="1" x14ac:dyDescent="0.25">
      <c r="A6" s="23" t="s">
        <v>0</v>
      </c>
      <c r="B6" s="23" t="s">
        <v>2</v>
      </c>
      <c r="C6" s="35" t="s">
        <v>1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2" ht="111" customHeight="1" x14ac:dyDescent="0.25">
      <c r="A7" s="24"/>
      <c r="B7" s="24"/>
      <c r="C7" s="18" t="s">
        <v>17</v>
      </c>
      <c r="D7" s="18"/>
      <c r="E7" s="19" t="s">
        <v>3</v>
      </c>
      <c r="F7" s="20"/>
      <c r="G7" s="18" t="s">
        <v>4</v>
      </c>
      <c r="H7" s="18"/>
      <c r="I7" s="18" t="s">
        <v>18</v>
      </c>
      <c r="J7" s="18"/>
      <c r="K7" s="18" t="s">
        <v>24</v>
      </c>
      <c r="L7" s="18"/>
      <c r="M7" s="19" t="s">
        <v>19</v>
      </c>
      <c r="N7" s="20"/>
      <c r="O7" s="18" t="s">
        <v>20</v>
      </c>
      <c r="P7" s="18"/>
      <c r="Q7" s="19" t="s">
        <v>21</v>
      </c>
      <c r="R7" s="20"/>
      <c r="S7" s="19" t="s">
        <v>22</v>
      </c>
      <c r="T7" s="20"/>
      <c r="U7" s="18" t="s">
        <v>23</v>
      </c>
      <c r="V7" s="18"/>
    </row>
    <row r="8" spans="1:22" ht="15.75" x14ac:dyDescent="0.25">
      <c r="A8" s="25"/>
      <c r="B8" s="25"/>
      <c r="C8" s="4" t="s">
        <v>5</v>
      </c>
      <c r="D8" s="4" t="s">
        <v>6</v>
      </c>
      <c r="E8" s="4" t="s">
        <v>5</v>
      </c>
      <c r="F8" s="4" t="s">
        <v>6</v>
      </c>
      <c r="G8" s="4" t="s">
        <v>5</v>
      </c>
      <c r="H8" s="4" t="s">
        <v>6</v>
      </c>
      <c r="I8" s="4" t="s">
        <v>5</v>
      </c>
      <c r="J8" s="4" t="s">
        <v>6</v>
      </c>
      <c r="K8" s="4" t="s">
        <v>5</v>
      </c>
      <c r="L8" s="4" t="s">
        <v>6</v>
      </c>
      <c r="M8" s="4" t="s">
        <v>5</v>
      </c>
      <c r="N8" s="4" t="s">
        <v>6</v>
      </c>
      <c r="O8" s="4" t="s">
        <v>5</v>
      </c>
      <c r="P8" s="4" t="s">
        <v>6</v>
      </c>
      <c r="Q8" s="4" t="s">
        <v>5</v>
      </c>
      <c r="R8" s="4" t="s">
        <v>6</v>
      </c>
      <c r="S8" s="4" t="s">
        <v>5</v>
      </c>
      <c r="T8" s="4" t="s">
        <v>6</v>
      </c>
      <c r="U8" s="4" t="s">
        <v>5</v>
      </c>
      <c r="V8" s="4" t="s">
        <v>6</v>
      </c>
    </row>
    <row r="9" spans="1:22" ht="15.75" x14ac:dyDescent="0.25">
      <c r="A9" s="5">
        <v>1</v>
      </c>
      <c r="B9" s="5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4">
        <v>13</v>
      </c>
      <c r="N9" s="4">
        <v>14</v>
      </c>
      <c r="O9" s="4">
        <v>15</v>
      </c>
      <c r="P9" s="4">
        <v>16</v>
      </c>
      <c r="Q9" s="4">
        <v>17</v>
      </c>
      <c r="R9" s="4">
        <v>18</v>
      </c>
      <c r="S9" s="4">
        <v>19</v>
      </c>
      <c r="T9" s="4">
        <v>20</v>
      </c>
      <c r="U9" s="4">
        <v>21</v>
      </c>
      <c r="V9" s="4">
        <v>22</v>
      </c>
    </row>
    <row r="10" spans="1:22" ht="15.75" x14ac:dyDescent="0.25">
      <c r="A10" s="5">
        <v>1</v>
      </c>
      <c r="B10" s="5" t="s">
        <v>33</v>
      </c>
      <c r="C10" s="3">
        <v>3</v>
      </c>
      <c r="D10" s="3"/>
      <c r="E10" s="3">
        <v>5</v>
      </c>
      <c r="F10" s="3"/>
      <c r="G10" s="3">
        <v>4</v>
      </c>
      <c r="H10" s="3"/>
      <c r="I10" s="3">
        <v>4</v>
      </c>
      <c r="J10" s="3"/>
      <c r="K10" s="3">
        <v>4</v>
      </c>
      <c r="L10" s="3"/>
      <c r="M10" s="3">
        <v>4</v>
      </c>
      <c r="N10" s="3"/>
      <c r="O10" s="3">
        <v>4</v>
      </c>
      <c r="P10" s="3"/>
      <c r="Q10" s="3">
        <v>4</v>
      </c>
      <c r="R10" s="3"/>
      <c r="S10" s="3">
        <f>AVERAGE(C10:Q10)</f>
        <v>4</v>
      </c>
      <c r="T10" s="3"/>
      <c r="U10" s="14">
        <f>S10/5</f>
        <v>0.8</v>
      </c>
      <c r="V10" s="3"/>
    </row>
    <row r="11" spans="1:22" ht="15.75" x14ac:dyDescent="0.25">
      <c r="A11" s="5">
        <v>2</v>
      </c>
      <c r="B11" s="5" t="s">
        <v>34</v>
      </c>
      <c r="C11" s="3">
        <v>4</v>
      </c>
      <c r="D11" s="3"/>
      <c r="E11" s="3">
        <v>5</v>
      </c>
      <c r="F11" s="3"/>
      <c r="G11" s="3">
        <v>4</v>
      </c>
      <c r="H11" s="3"/>
      <c r="I11" s="3">
        <v>4</v>
      </c>
      <c r="J11" s="3"/>
      <c r="K11" s="3">
        <v>3</v>
      </c>
      <c r="L11" s="3"/>
      <c r="M11" s="3">
        <v>3</v>
      </c>
      <c r="N11" s="3"/>
      <c r="O11" s="3">
        <v>3</v>
      </c>
      <c r="P11" s="3"/>
      <c r="Q11" s="3">
        <v>3</v>
      </c>
      <c r="R11" s="3"/>
      <c r="S11" s="3">
        <f t="shared" ref="S11:S33" si="0">AVERAGE(C11:Q11)</f>
        <v>3.625</v>
      </c>
      <c r="T11" s="3"/>
      <c r="U11" s="14">
        <f t="shared" ref="U11:U33" si="1">S11/5</f>
        <v>0.72499999999999998</v>
      </c>
      <c r="V11" s="3"/>
    </row>
    <row r="12" spans="1:22" ht="15.75" x14ac:dyDescent="0.25">
      <c r="A12" s="5">
        <v>3</v>
      </c>
      <c r="B12" s="5" t="s">
        <v>35</v>
      </c>
      <c r="C12" s="3">
        <v>5</v>
      </c>
      <c r="D12" s="3"/>
      <c r="E12" s="3">
        <v>5</v>
      </c>
      <c r="F12" s="3"/>
      <c r="G12" s="3">
        <v>4</v>
      </c>
      <c r="H12" s="3"/>
      <c r="I12" s="3">
        <v>4</v>
      </c>
      <c r="J12" s="3"/>
      <c r="K12" s="3">
        <v>3</v>
      </c>
      <c r="L12" s="3"/>
      <c r="M12" s="3">
        <v>4</v>
      </c>
      <c r="N12" s="3"/>
      <c r="O12" s="3">
        <v>4</v>
      </c>
      <c r="P12" s="3"/>
      <c r="Q12" s="3">
        <v>4</v>
      </c>
      <c r="R12" s="3"/>
      <c r="S12" s="3">
        <f t="shared" si="0"/>
        <v>4.125</v>
      </c>
      <c r="T12" s="3"/>
      <c r="U12" s="14">
        <f t="shared" si="1"/>
        <v>0.82499999999999996</v>
      </c>
      <c r="V12" s="3"/>
    </row>
    <row r="13" spans="1:22" ht="15.75" x14ac:dyDescent="0.25">
      <c r="A13" s="5">
        <v>4</v>
      </c>
      <c r="B13" s="5" t="s">
        <v>36</v>
      </c>
      <c r="C13" s="3">
        <v>5</v>
      </c>
      <c r="D13" s="3"/>
      <c r="E13" s="3">
        <v>5</v>
      </c>
      <c r="F13" s="3"/>
      <c r="G13" s="3">
        <v>5</v>
      </c>
      <c r="H13" s="3"/>
      <c r="I13" s="3">
        <v>4</v>
      </c>
      <c r="J13" s="3"/>
      <c r="K13" s="3">
        <v>3</v>
      </c>
      <c r="L13" s="3"/>
      <c r="M13" s="3">
        <v>4</v>
      </c>
      <c r="N13" s="3"/>
      <c r="O13" s="3">
        <v>4</v>
      </c>
      <c r="P13" s="3"/>
      <c r="Q13" s="3">
        <v>4</v>
      </c>
      <c r="R13" s="3"/>
      <c r="S13" s="3">
        <f t="shared" si="0"/>
        <v>4.25</v>
      </c>
      <c r="T13" s="3"/>
      <c r="U13" s="14">
        <f t="shared" si="1"/>
        <v>0.85</v>
      </c>
      <c r="V13" s="3"/>
    </row>
    <row r="14" spans="1:22" ht="15.75" x14ac:dyDescent="0.25">
      <c r="A14" s="5">
        <v>5</v>
      </c>
      <c r="B14" s="5" t="s">
        <v>37</v>
      </c>
      <c r="C14" s="3">
        <v>3</v>
      </c>
      <c r="D14" s="3"/>
      <c r="E14" s="3">
        <v>4</v>
      </c>
      <c r="F14" s="3"/>
      <c r="G14" s="3">
        <v>4</v>
      </c>
      <c r="H14" s="3"/>
      <c r="I14" s="3">
        <v>3</v>
      </c>
      <c r="J14" s="3"/>
      <c r="K14" s="3">
        <v>3</v>
      </c>
      <c r="L14" s="3"/>
      <c r="M14" s="3">
        <v>3</v>
      </c>
      <c r="N14" s="3"/>
      <c r="O14" s="3">
        <v>3</v>
      </c>
      <c r="P14" s="3"/>
      <c r="Q14" s="3">
        <v>3</v>
      </c>
      <c r="R14" s="3"/>
      <c r="S14" s="3">
        <f t="shared" si="0"/>
        <v>3.25</v>
      </c>
      <c r="T14" s="3"/>
      <c r="U14" s="14">
        <f t="shared" si="1"/>
        <v>0.65</v>
      </c>
      <c r="V14" s="3"/>
    </row>
    <row r="15" spans="1:22" ht="15.75" x14ac:dyDescent="0.25">
      <c r="A15" s="5">
        <v>6</v>
      </c>
      <c r="B15" s="5" t="s">
        <v>38</v>
      </c>
      <c r="C15" s="3">
        <v>4</v>
      </c>
      <c r="D15" s="3"/>
      <c r="E15" s="3">
        <v>4</v>
      </c>
      <c r="F15" s="3"/>
      <c r="G15" s="3">
        <v>4</v>
      </c>
      <c r="H15" s="3"/>
      <c r="I15" s="3">
        <v>4</v>
      </c>
      <c r="J15" s="3"/>
      <c r="K15" s="3">
        <v>4</v>
      </c>
      <c r="L15" s="3"/>
      <c r="M15" s="3">
        <v>3</v>
      </c>
      <c r="N15" s="3"/>
      <c r="O15" s="3">
        <v>4</v>
      </c>
      <c r="P15" s="3"/>
      <c r="Q15" s="3">
        <v>4</v>
      </c>
      <c r="R15" s="3"/>
      <c r="S15" s="3">
        <f t="shared" si="0"/>
        <v>3.875</v>
      </c>
      <c r="T15" s="3"/>
      <c r="U15" s="14">
        <f t="shared" si="1"/>
        <v>0.77500000000000002</v>
      </c>
      <c r="V15" s="3"/>
    </row>
    <row r="16" spans="1:22" ht="15.75" x14ac:dyDescent="0.25">
      <c r="A16" s="5">
        <v>7</v>
      </c>
      <c r="B16" s="5" t="s">
        <v>39</v>
      </c>
      <c r="C16" s="3">
        <v>3</v>
      </c>
      <c r="D16" s="3"/>
      <c r="E16" s="3">
        <v>4</v>
      </c>
      <c r="F16" s="3"/>
      <c r="G16" s="3">
        <v>3</v>
      </c>
      <c r="H16" s="3"/>
      <c r="I16" s="3">
        <v>3</v>
      </c>
      <c r="J16" s="3"/>
      <c r="K16" s="3">
        <v>3</v>
      </c>
      <c r="L16" s="3"/>
      <c r="M16" s="3">
        <v>3</v>
      </c>
      <c r="N16" s="3"/>
      <c r="O16" s="3">
        <v>4</v>
      </c>
      <c r="P16" s="3"/>
      <c r="Q16" s="3">
        <v>4</v>
      </c>
      <c r="R16" s="3"/>
      <c r="S16" s="3">
        <f t="shared" si="0"/>
        <v>3.375</v>
      </c>
      <c r="T16" s="3"/>
      <c r="U16" s="14">
        <f t="shared" si="1"/>
        <v>0.67500000000000004</v>
      </c>
      <c r="V16" s="3"/>
    </row>
    <row r="17" spans="1:22" ht="15.75" x14ac:dyDescent="0.25">
      <c r="A17" s="5">
        <v>8</v>
      </c>
      <c r="B17" s="5" t="s">
        <v>40</v>
      </c>
      <c r="C17" s="3">
        <v>4</v>
      </c>
      <c r="D17" s="3"/>
      <c r="E17" s="3">
        <v>5</v>
      </c>
      <c r="F17" s="3"/>
      <c r="G17" s="3">
        <v>4</v>
      </c>
      <c r="H17" s="3"/>
      <c r="I17" s="3">
        <v>4</v>
      </c>
      <c r="J17" s="3"/>
      <c r="K17" s="3">
        <v>4</v>
      </c>
      <c r="L17" s="3"/>
      <c r="M17" s="3">
        <v>4</v>
      </c>
      <c r="N17" s="3"/>
      <c r="O17" s="3">
        <v>4</v>
      </c>
      <c r="P17" s="3"/>
      <c r="Q17" s="3">
        <v>4</v>
      </c>
      <c r="R17" s="3"/>
      <c r="S17" s="3">
        <f t="shared" si="0"/>
        <v>4.125</v>
      </c>
      <c r="T17" s="3"/>
      <c r="U17" s="14">
        <f t="shared" si="1"/>
        <v>0.82499999999999996</v>
      </c>
      <c r="V17" s="3"/>
    </row>
    <row r="18" spans="1:22" ht="15.75" x14ac:dyDescent="0.25">
      <c r="A18" s="5">
        <v>9</v>
      </c>
      <c r="B18" s="5" t="s">
        <v>26</v>
      </c>
      <c r="C18" s="3">
        <v>5</v>
      </c>
      <c r="D18" s="3"/>
      <c r="E18" s="3">
        <v>5</v>
      </c>
      <c r="F18" s="3"/>
      <c r="G18" s="3">
        <v>4</v>
      </c>
      <c r="H18" s="3"/>
      <c r="I18" s="3">
        <v>4</v>
      </c>
      <c r="J18" s="3"/>
      <c r="K18" s="3">
        <v>4</v>
      </c>
      <c r="L18" s="3"/>
      <c r="M18" s="3">
        <v>4</v>
      </c>
      <c r="N18" s="3"/>
      <c r="O18" s="3">
        <v>4</v>
      </c>
      <c r="P18" s="3"/>
      <c r="Q18" s="3">
        <v>4</v>
      </c>
      <c r="R18" s="3"/>
      <c r="S18" s="3">
        <f t="shared" si="0"/>
        <v>4.25</v>
      </c>
      <c r="T18" s="3"/>
      <c r="U18" s="14">
        <f t="shared" si="1"/>
        <v>0.85</v>
      </c>
      <c r="V18" s="3"/>
    </row>
    <row r="19" spans="1:22" ht="15.75" x14ac:dyDescent="0.25">
      <c r="A19" s="5">
        <v>10</v>
      </c>
      <c r="B19" s="5" t="s">
        <v>41</v>
      </c>
      <c r="C19" s="3">
        <v>2</v>
      </c>
      <c r="D19" s="3"/>
      <c r="E19" s="3">
        <v>2</v>
      </c>
      <c r="F19" s="3"/>
      <c r="G19" s="3">
        <v>2</v>
      </c>
      <c r="H19" s="3"/>
      <c r="I19" s="3">
        <v>2</v>
      </c>
      <c r="J19" s="3"/>
      <c r="K19" s="3">
        <v>2</v>
      </c>
      <c r="L19" s="3"/>
      <c r="M19" s="3">
        <v>2</v>
      </c>
      <c r="N19" s="3"/>
      <c r="O19" s="3">
        <v>2</v>
      </c>
      <c r="P19" s="3"/>
      <c r="Q19" s="3">
        <v>2</v>
      </c>
      <c r="R19" s="3"/>
      <c r="S19" s="3">
        <f t="shared" si="0"/>
        <v>2</v>
      </c>
      <c r="T19" s="3"/>
      <c r="U19" s="14">
        <f t="shared" si="1"/>
        <v>0.4</v>
      </c>
      <c r="V19" s="3"/>
    </row>
    <row r="20" spans="1:22" ht="15.75" x14ac:dyDescent="0.25">
      <c r="A20" s="5">
        <v>11</v>
      </c>
      <c r="B20" s="5" t="s">
        <v>42</v>
      </c>
      <c r="C20" s="3">
        <v>4</v>
      </c>
      <c r="D20" s="3"/>
      <c r="E20" s="3">
        <v>5</v>
      </c>
      <c r="F20" s="3"/>
      <c r="G20" s="3">
        <v>4</v>
      </c>
      <c r="H20" s="3"/>
      <c r="I20" s="3">
        <v>3</v>
      </c>
      <c r="J20" s="3"/>
      <c r="K20" s="3">
        <v>3</v>
      </c>
      <c r="L20" s="3"/>
      <c r="M20" s="3">
        <v>3</v>
      </c>
      <c r="N20" s="3"/>
      <c r="O20" s="3">
        <v>3</v>
      </c>
      <c r="P20" s="3"/>
      <c r="Q20" s="3">
        <v>4</v>
      </c>
      <c r="R20" s="3"/>
      <c r="S20" s="3">
        <f t="shared" si="0"/>
        <v>3.625</v>
      </c>
      <c r="T20" s="3"/>
      <c r="U20" s="14">
        <f t="shared" si="1"/>
        <v>0.72499999999999998</v>
      </c>
      <c r="V20" s="3"/>
    </row>
    <row r="21" spans="1:22" ht="15.75" x14ac:dyDescent="0.25">
      <c r="A21" s="5">
        <v>12</v>
      </c>
      <c r="B21" s="5" t="s">
        <v>43</v>
      </c>
      <c r="C21" s="3">
        <v>4</v>
      </c>
      <c r="D21" s="3"/>
      <c r="E21" s="3">
        <v>5</v>
      </c>
      <c r="F21" s="3"/>
      <c r="G21" s="3">
        <v>4</v>
      </c>
      <c r="H21" s="3"/>
      <c r="I21" s="3">
        <v>4</v>
      </c>
      <c r="J21" s="3"/>
      <c r="K21" s="3">
        <v>3</v>
      </c>
      <c r="L21" s="3"/>
      <c r="M21" s="3">
        <v>3</v>
      </c>
      <c r="N21" s="3"/>
      <c r="O21" s="3">
        <v>3</v>
      </c>
      <c r="P21" s="3"/>
      <c r="Q21" s="3">
        <v>4</v>
      </c>
      <c r="R21" s="3"/>
      <c r="S21" s="3">
        <f t="shared" si="0"/>
        <v>3.75</v>
      </c>
      <c r="T21" s="3"/>
      <c r="U21" s="14">
        <f t="shared" si="1"/>
        <v>0.75</v>
      </c>
      <c r="V21" s="3"/>
    </row>
    <row r="22" spans="1:22" ht="15.75" x14ac:dyDescent="0.25">
      <c r="A22" s="5">
        <v>13</v>
      </c>
      <c r="B22" s="5" t="s">
        <v>44</v>
      </c>
      <c r="C22" s="3">
        <v>4</v>
      </c>
      <c r="D22" s="3"/>
      <c r="E22" s="3">
        <v>4</v>
      </c>
      <c r="F22" s="3"/>
      <c r="G22" s="3">
        <v>4</v>
      </c>
      <c r="H22" s="3"/>
      <c r="I22" s="3">
        <v>4</v>
      </c>
      <c r="J22" s="3"/>
      <c r="K22" s="3">
        <v>4</v>
      </c>
      <c r="L22" s="3"/>
      <c r="M22" s="3">
        <v>4</v>
      </c>
      <c r="N22" s="3"/>
      <c r="O22" s="3">
        <v>4</v>
      </c>
      <c r="P22" s="3"/>
      <c r="Q22" s="3">
        <v>4</v>
      </c>
      <c r="R22" s="3"/>
      <c r="S22" s="3">
        <f t="shared" si="0"/>
        <v>4</v>
      </c>
      <c r="T22" s="3"/>
      <c r="U22" s="14">
        <f t="shared" si="1"/>
        <v>0.8</v>
      </c>
      <c r="V22" s="3"/>
    </row>
    <row r="23" spans="1:22" ht="15.75" x14ac:dyDescent="0.25">
      <c r="A23" s="5">
        <v>14</v>
      </c>
      <c r="B23" s="5" t="s">
        <v>45</v>
      </c>
      <c r="C23" s="3">
        <v>3</v>
      </c>
      <c r="D23" s="3"/>
      <c r="E23" s="3">
        <v>4</v>
      </c>
      <c r="F23" s="3"/>
      <c r="G23" s="3">
        <v>3</v>
      </c>
      <c r="H23" s="3"/>
      <c r="I23" s="3">
        <v>4</v>
      </c>
      <c r="J23" s="3"/>
      <c r="K23" s="3">
        <v>4</v>
      </c>
      <c r="L23" s="3"/>
      <c r="M23" s="3">
        <v>3</v>
      </c>
      <c r="N23" s="3"/>
      <c r="O23" s="3">
        <v>3</v>
      </c>
      <c r="P23" s="3"/>
      <c r="Q23" s="3">
        <v>3</v>
      </c>
      <c r="R23" s="3"/>
      <c r="S23" s="3">
        <f t="shared" si="0"/>
        <v>3.375</v>
      </c>
      <c r="T23" s="3"/>
      <c r="U23" s="14">
        <f t="shared" si="1"/>
        <v>0.67500000000000004</v>
      </c>
      <c r="V23" s="3"/>
    </row>
    <row r="24" spans="1:22" ht="15.75" x14ac:dyDescent="0.25">
      <c r="A24" s="5">
        <v>15</v>
      </c>
      <c r="B24" s="5" t="s">
        <v>46</v>
      </c>
      <c r="C24" s="3">
        <v>3</v>
      </c>
      <c r="D24" s="3"/>
      <c r="E24" s="3">
        <v>4</v>
      </c>
      <c r="F24" s="3"/>
      <c r="G24" s="3">
        <v>3</v>
      </c>
      <c r="H24" s="3"/>
      <c r="I24" s="3">
        <v>3</v>
      </c>
      <c r="J24" s="3"/>
      <c r="K24" s="3">
        <v>4</v>
      </c>
      <c r="L24" s="3"/>
      <c r="M24" s="3">
        <v>3</v>
      </c>
      <c r="N24" s="3"/>
      <c r="O24" s="3">
        <v>3</v>
      </c>
      <c r="P24" s="3"/>
      <c r="Q24" s="3">
        <v>3</v>
      </c>
      <c r="R24" s="3"/>
      <c r="S24" s="3">
        <f t="shared" si="0"/>
        <v>3.25</v>
      </c>
      <c r="T24" s="3"/>
      <c r="U24" s="14">
        <f t="shared" si="1"/>
        <v>0.65</v>
      </c>
      <c r="V24" s="3"/>
    </row>
    <row r="25" spans="1:22" ht="15.75" x14ac:dyDescent="0.25">
      <c r="A25" s="5">
        <v>16</v>
      </c>
      <c r="B25" s="5" t="s">
        <v>47</v>
      </c>
      <c r="C25" s="3">
        <v>3</v>
      </c>
      <c r="D25" s="3"/>
      <c r="E25" s="3">
        <v>3</v>
      </c>
      <c r="F25" s="3"/>
      <c r="G25" s="3">
        <v>3</v>
      </c>
      <c r="H25" s="3"/>
      <c r="I25" s="3">
        <v>3</v>
      </c>
      <c r="J25" s="3"/>
      <c r="K25" s="3">
        <v>3</v>
      </c>
      <c r="L25" s="3"/>
      <c r="M25" s="3">
        <v>3</v>
      </c>
      <c r="N25" s="3"/>
      <c r="O25" s="3">
        <v>3</v>
      </c>
      <c r="P25" s="3"/>
      <c r="Q25" s="3">
        <v>3</v>
      </c>
      <c r="R25" s="3"/>
      <c r="S25" s="3">
        <f t="shared" si="0"/>
        <v>3</v>
      </c>
      <c r="T25" s="3"/>
      <c r="U25" s="14">
        <f t="shared" si="1"/>
        <v>0.6</v>
      </c>
      <c r="V25" s="3"/>
    </row>
    <row r="26" spans="1:22" ht="15.75" x14ac:dyDescent="0.25">
      <c r="A26" s="5">
        <v>17</v>
      </c>
      <c r="B26" s="5" t="s">
        <v>48</v>
      </c>
      <c r="C26" s="3">
        <v>4</v>
      </c>
      <c r="D26" s="3"/>
      <c r="E26" s="3">
        <v>5</v>
      </c>
      <c r="F26" s="3"/>
      <c r="G26" s="3">
        <v>4</v>
      </c>
      <c r="H26" s="3"/>
      <c r="I26" s="3">
        <v>4</v>
      </c>
      <c r="J26" s="3"/>
      <c r="K26" s="3">
        <v>4</v>
      </c>
      <c r="L26" s="3"/>
      <c r="M26" s="3">
        <v>4</v>
      </c>
      <c r="N26" s="3"/>
      <c r="O26" s="3">
        <v>4</v>
      </c>
      <c r="P26" s="3"/>
      <c r="Q26" s="3">
        <v>4</v>
      </c>
      <c r="R26" s="3"/>
      <c r="S26" s="3">
        <f t="shared" si="0"/>
        <v>4.125</v>
      </c>
      <c r="T26" s="3"/>
      <c r="U26" s="14">
        <f t="shared" si="1"/>
        <v>0.82499999999999996</v>
      </c>
      <c r="V26" s="3"/>
    </row>
    <row r="27" spans="1:22" ht="15.75" x14ac:dyDescent="0.25">
      <c r="A27" s="5">
        <v>18</v>
      </c>
      <c r="B27" s="5" t="s">
        <v>49</v>
      </c>
      <c r="C27" s="3">
        <v>5</v>
      </c>
      <c r="D27" s="3"/>
      <c r="E27" s="3">
        <v>5</v>
      </c>
      <c r="F27" s="3"/>
      <c r="G27" s="3">
        <v>5</v>
      </c>
      <c r="H27" s="3"/>
      <c r="I27" s="3">
        <v>4</v>
      </c>
      <c r="J27" s="3"/>
      <c r="K27" s="3">
        <v>4</v>
      </c>
      <c r="L27" s="3"/>
      <c r="M27" s="3">
        <v>4</v>
      </c>
      <c r="N27" s="3"/>
      <c r="O27" s="3">
        <v>4</v>
      </c>
      <c r="P27" s="3"/>
      <c r="Q27" s="3">
        <v>4</v>
      </c>
      <c r="R27" s="3"/>
      <c r="S27" s="3">
        <f t="shared" si="0"/>
        <v>4.375</v>
      </c>
      <c r="T27" s="3"/>
      <c r="U27" s="14">
        <f t="shared" si="1"/>
        <v>0.875</v>
      </c>
      <c r="V27" s="3"/>
    </row>
    <row r="28" spans="1:22" ht="15.75" x14ac:dyDescent="0.25">
      <c r="A28" s="5">
        <v>19</v>
      </c>
      <c r="B28" s="5" t="s">
        <v>50</v>
      </c>
      <c r="C28" s="3">
        <v>4</v>
      </c>
      <c r="D28" s="3"/>
      <c r="E28" s="3">
        <v>5</v>
      </c>
      <c r="F28" s="3"/>
      <c r="G28" s="3">
        <v>4</v>
      </c>
      <c r="H28" s="3"/>
      <c r="I28" s="3">
        <v>4</v>
      </c>
      <c r="J28" s="3"/>
      <c r="K28" s="3">
        <v>4</v>
      </c>
      <c r="L28" s="3"/>
      <c r="M28" s="3">
        <v>3</v>
      </c>
      <c r="N28" s="3"/>
      <c r="O28" s="3">
        <v>3</v>
      </c>
      <c r="P28" s="3"/>
      <c r="Q28" s="3">
        <v>4</v>
      </c>
      <c r="R28" s="3"/>
      <c r="S28" s="3">
        <f t="shared" si="0"/>
        <v>3.875</v>
      </c>
      <c r="T28" s="3"/>
      <c r="U28" s="14">
        <f t="shared" si="1"/>
        <v>0.77500000000000002</v>
      </c>
      <c r="V28" s="3"/>
    </row>
    <row r="29" spans="1:22" s="1" customFormat="1" ht="15.75" x14ac:dyDescent="0.25">
      <c r="A29" s="5">
        <v>20</v>
      </c>
      <c r="B29" s="5" t="s">
        <v>51</v>
      </c>
      <c r="C29" s="3">
        <v>5</v>
      </c>
      <c r="D29" s="3"/>
      <c r="E29" s="3">
        <v>5</v>
      </c>
      <c r="F29" s="3"/>
      <c r="G29" s="3">
        <v>5</v>
      </c>
      <c r="H29" s="3"/>
      <c r="I29" s="3">
        <v>5</v>
      </c>
      <c r="J29" s="3"/>
      <c r="K29" s="3">
        <v>4</v>
      </c>
      <c r="L29" s="3"/>
      <c r="M29" s="3">
        <v>5</v>
      </c>
      <c r="N29" s="3"/>
      <c r="O29" s="3">
        <v>4</v>
      </c>
      <c r="P29" s="3"/>
      <c r="Q29" s="3">
        <v>4</v>
      </c>
      <c r="R29" s="3"/>
      <c r="S29" s="3">
        <f t="shared" si="0"/>
        <v>4.625</v>
      </c>
      <c r="T29" s="3"/>
      <c r="U29" s="14">
        <f t="shared" si="1"/>
        <v>0.92500000000000004</v>
      </c>
      <c r="V29" s="3"/>
    </row>
    <row r="30" spans="1:22" s="1" customFormat="1" ht="15.75" x14ac:dyDescent="0.25">
      <c r="A30" s="5">
        <v>21</v>
      </c>
      <c r="B30" s="5" t="s">
        <v>52</v>
      </c>
      <c r="C30" s="3">
        <v>5</v>
      </c>
      <c r="D30" s="3"/>
      <c r="E30" s="3">
        <v>5</v>
      </c>
      <c r="F30" s="3"/>
      <c r="G30" s="3">
        <v>5</v>
      </c>
      <c r="H30" s="3"/>
      <c r="I30" s="3">
        <v>4</v>
      </c>
      <c r="J30" s="3"/>
      <c r="K30" s="3">
        <v>4</v>
      </c>
      <c r="L30" s="3"/>
      <c r="M30" s="3">
        <v>4</v>
      </c>
      <c r="N30" s="3"/>
      <c r="O30" s="3">
        <v>4</v>
      </c>
      <c r="P30" s="3"/>
      <c r="Q30" s="3">
        <v>4</v>
      </c>
      <c r="R30" s="3"/>
      <c r="S30" s="3">
        <f t="shared" si="0"/>
        <v>4.375</v>
      </c>
      <c r="T30" s="3"/>
      <c r="U30" s="14">
        <f t="shared" si="1"/>
        <v>0.875</v>
      </c>
      <c r="V30" s="3"/>
    </row>
    <row r="31" spans="1:22" s="1" customFormat="1" ht="15.75" x14ac:dyDescent="0.25">
      <c r="A31" s="5">
        <v>22</v>
      </c>
      <c r="B31" s="5" t="s">
        <v>53</v>
      </c>
      <c r="C31" s="3">
        <v>3</v>
      </c>
      <c r="D31" s="3"/>
      <c r="E31" s="3">
        <v>5</v>
      </c>
      <c r="F31" s="3"/>
      <c r="G31" s="3">
        <v>4</v>
      </c>
      <c r="H31" s="3"/>
      <c r="I31" s="3">
        <v>3</v>
      </c>
      <c r="J31" s="3"/>
      <c r="K31" s="3">
        <v>4</v>
      </c>
      <c r="L31" s="3"/>
      <c r="M31" s="3">
        <v>3</v>
      </c>
      <c r="N31" s="3"/>
      <c r="O31" s="3">
        <v>4</v>
      </c>
      <c r="P31" s="3"/>
      <c r="Q31" s="3">
        <v>4</v>
      </c>
      <c r="R31" s="3"/>
      <c r="S31" s="3">
        <f t="shared" si="0"/>
        <v>3.75</v>
      </c>
      <c r="T31" s="3"/>
      <c r="U31" s="14">
        <f t="shared" si="1"/>
        <v>0.75</v>
      </c>
      <c r="V31" s="3"/>
    </row>
    <row r="32" spans="1:22" ht="15.75" x14ac:dyDescent="0.25">
      <c r="A32" s="5">
        <v>23</v>
      </c>
      <c r="B32" s="5" t="s">
        <v>54</v>
      </c>
      <c r="C32" s="3">
        <v>4</v>
      </c>
      <c r="D32" s="3"/>
      <c r="E32" s="3">
        <v>4</v>
      </c>
      <c r="F32" s="3"/>
      <c r="G32" s="3">
        <v>4</v>
      </c>
      <c r="H32" s="3"/>
      <c r="I32" s="3">
        <v>3</v>
      </c>
      <c r="J32" s="3"/>
      <c r="K32" s="3">
        <v>3</v>
      </c>
      <c r="L32" s="3"/>
      <c r="M32" s="3">
        <v>3</v>
      </c>
      <c r="N32" s="3"/>
      <c r="O32" s="3">
        <v>3</v>
      </c>
      <c r="P32" s="3"/>
      <c r="Q32" s="3">
        <v>3</v>
      </c>
      <c r="R32" s="3"/>
      <c r="S32" s="3">
        <f t="shared" si="0"/>
        <v>3.375</v>
      </c>
      <c r="T32" s="3"/>
      <c r="U32" s="14">
        <f t="shared" si="1"/>
        <v>0.67500000000000004</v>
      </c>
      <c r="V32" s="3"/>
    </row>
    <row r="33" spans="1:22" ht="15.75" x14ac:dyDescent="0.25">
      <c r="A33" s="5">
        <v>24</v>
      </c>
      <c r="B33" s="5" t="s">
        <v>55</v>
      </c>
      <c r="C33" s="3">
        <v>4</v>
      </c>
      <c r="D33" s="3"/>
      <c r="E33" s="3">
        <v>4</v>
      </c>
      <c r="F33" s="3"/>
      <c r="G33" s="3">
        <v>4</v>
      </c>
      <c r="H33" s="3"/>
      <c r="I33" s="3">
        <v>3</v>
      </c>
      <c r="J33" s="3"/>
      <c r="K33" s="3">
        <v>3</v>
      </c>
      <c r="L33" s="3"/>
      <c r="M33" s="3">
        <v>3</v>
      </c>
      <c r="N33" s="3"/>
      <c r="O33" s="3">
        <v>3</v>
      </c>
      <c r="P33" s="3"/>
      <c r="Q33" s="3">
        <v>3</v>
      </c>
      <c r="R33" s="3"/>
      <c r="S33" s="3">
        <f t="shared" si="0"/>
        <v>3.375</v>
      </c>
      <c r="T33" s="3"/>
      <c r="U33" s="14">
        <f t="shared" si="1"/>
        <v>0.67500000000000004</v>
      </c>
      <c r="V33" s="3"/>
    </row>
    <row r="34" spans="1:22" ht="15.75" x14ac:dyDescent="0.25">
      <c r="A34" s="31" t="s">
        <v>7</v>
      </c>
      <c r="B34" s="32"/>
      <c r="C34" s="3">
        <f>SUM(C11:C33)</f>
        <v>90</v>
      </c>
      <c r="D34" s="3"/>
      <c r="E34" s="3">
        <f t="shared" ref="E34:S34" si="2">SUM(E11:E33)</f>
        <v>102</v>
      </c>
      <c r="F34" s="3"/>
      <c r="G34" s="3">
        <f t="shared" si="2"/>
        <v>90</v>
      </c>
      <c r="H34" s="3"/>
      <c r="I34" s="3">
        <f t="shared" si="2"/>
        <v>83</v>
      </c>
      <c r="J34" s="3"/>
      <c r="K34" s="3">
        <f t="shared" si="2"/>
        <v>80</v>
      </c>
      <c r="L34" s="3"/>
      <c r="M34" s="3">
        <f t="shared" si="2"/>
        <v>78</v>
      </c>
      <c r="N34" s="3"/>
      <c r="O34" s="3">
        <f t="shared" si="2"/>
        <v>80</v>
      </c>
      <c r="P34" s="3"/>
      <c r="Q34" s="3">
        <f t="shared" si="2"/>
        <v>83</v>
      </c>
      <c r="R34" s="3"/>
      <c r="S34" s="3">
        <f t="shared" si="2"/>
        <v>85.75</v>
      </c>
      <c r="T34" s="3"/>
      <c r="U34" s="14"/>
      <c r="V34" s="3"/>
    </row>
    <row r="35" spans="1:22" ht="15.75" x14ac:dyDescent="0.25">
      <c r="A35" s="33" t="s">
        <v>8</v>
      </c>
      <c r="B35" s="34"/>
      <c r="C35" s="15">
        <f>AVERAGE(C11:C33)</f>
        <v>3.9130434782608696</v>
      </c>
      <c r="D35" s="3"/>
      <c r="E35" s="15">
        <f t="shared" ref="E35:S35" si="3">AVERAGE(E11:E33)</f>
        <v>4.4347826086956523</v>
      </c>
      <c r="F35" s="3"/>
      <c r="G35" s="15">
        <f t="shared" si="3"/>
        <v>3.9130434782608696</v>
      </c>
      <c r="H35" s="3"/>
      <c r="I35" s="15">
        <f t="shared" si="3"/>
        <v>3.6086956521739131</v>
      </c>
      <c r="J35" s="3"/>
      <c r="K35" s="15">
        <f t="shared" si="3"/>
        <v>3.4782608695652173</v>
      </c>
      <c r="L35" s="3"/>
      <c r="M35" s="15">
        <f t="shared" si="3"/>
        <v>3.3913043478260869</v>
      </c>
      <c r="N35" s="3"/>
      <c r="O35" s="15">
        <f t="shared" si="3"/>
        <v>3.4782608695652173</v>
      </c>
      <c r="P35" s="3"/>
      <c r="Q35" s="15">
        <f t="shared" si="3"/>
        <v>3.6086956521739131</v>
      </c>
      <c r="R35" s="3"/>
      <c r="S35" s="3">
        <f t="shared" si="3"/>
        <v>3.7282608695652173</v>
      </c>
      <c r="T35" s="3"/>
      <c r="U35" s="3"/>
      <c r="V35" s="3"/>
    </row>
    <row r="36" spans="1:22" ht="15.75" x14ac:dyDescent="0.25">
      <c r="A36" s="33" t="s">
        <v>9</v>
      </c>
      <c r="B36" s="34"/>
      <c r="C36" s="16">
        <f>C35/5</f>
        <v>0.78260869565217395</v>
      </c>
      <c r="D36" s="16"/>
      <c r="E36" s="16">
        <f t="shared" ref="E36:S36" si="4">E35/5</f>
        <v>0.88695652173913042</v>
      </c>
      <c r="F36" s="16"/>
      <c r="G36" s="16">
        <f t="shared" si="4"/>
        <v>0.78260869565217395</v>
      </c>
      <c r="H36" s="16"/>
      <c r="I36" s="16">
        <f t="shared" si="4"/>
        <v>0.72173913043478266</v>
      </c>
      <c r="J36" s="16"/>
      <c r="K36" s="16">
        <f t="shared" si="4"/>
        <v>0.69565217391304346</v>
      </c>
      <c r="L36" s="16"/>
      <c r="M36" s="16">
        <f t="shared" si="4"/>
        <v>0.67826086956521736</v>
      </c>
      <c r="N36" s="16"/>
      <c r="O36" s="16">
        <f t="shared" si="4"/>
        <v>0.69565217391304346</v>
      </c>
      <c r="P36" s="16"/>
      <c r="Q36" s="16">
        <f t="shared" si="4"/>
        <v>0.72173913043478266</v>
      </c>
      <c r="R36" s="16"/>
      <c r="S36" s="16">
        <f t="shared" si="4"/>
        <v>0.7456521739130435</v>
      </c>
      <c r="T36" s="6"/>
      <c r="U36" s="8"/>
      <c r="V36" s="6"/>
    </row>
    <row r="37" spans="1:22" ht="15.75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8.75" x14ac:dyDescent="0.3">
      <c r="A39" s="26" t="s">
        <v>10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x14ac:dyDescent="0.25">
      <c r="A41" s="1"/>
      <c r="B41" s="27" t="s">
        <v>11</v>
      </c>
      <c r="C41" s="28"/>
      <c r="D41" s="28"/>
      <c r="E41" s="28"/>
      <c r="F41" s="28"/>
      <c r="G41" s="29"/>
      <c r="H41" s="1"/>
      <c r="I41" s="1"/>
      <c r="J41" s="1"/>
      <c r="K41" s="1"/>
      <c r="L41" s="38" t="s">
        <v>12</v>
      </c>
      <c r="M41" s="38"/>
      <c r="N41" s="38"/>
      <c r="O41" s="38"/>
      <c r="P41" s="38"/>
      <c r="Q41" s="38"/>
      <c r="R41" s="1"/>
      <c r="U41" s="1"/>
      <c r="V41" s="1"/>
    </row>
    <row r="42" spans="1:22" x14ac:dyDescent="0.25">
      <c r="A42" s="1"/>
      <c r="B42" s="27" t="s">
        <v>13</v>
      </c>
      <c r="C42" s="28"/>
      <c r="D42" s="28"/>
      <c r="E42" s="28"/>
      <c r="F42" s="29"/>
      <c r="G42" s="7">
        <v>24</v>
      </c>
      <c r="H42" s="1"/>
      <c r="I42" s="1"/>
      <c r="J42" s="1"/>
      <c r="K42" s="1"/>
      <c r="L42" s="27" t="s">
        <v>13</v>
      </c>
      <c r="M42" s="28"/>
      <c r="N42" s="28"/>
      <c r="O42" s="28"/>
      <c r="P42" s="29"/>
      <c r="Q42" s="7"/>
      <c r="R42" s="1"/>
      <c r="U42" s="1"/>
      <c r="V42" s="1"/>
    </row>
    <row r="43" spans="1:22" x14ac:dyDescent="0.25">
      <c r="A43" s="1"/>
      <c r="B43" s="39"/>
      <c r="C43" s="36"/>
      <c r="D43" s="36"/>
      <c r="E43" s="36"/>
      <c r="F43" s="36"/>
      <c r="G43" s="37"/>
      <c r="H43" s="1"/>
      <c r="I43" s="1"/>
      <c r="J43" s="1"/>
      <c r="K43" s="1"/>
      <c r="L43" s="39"/>
      <c r="M43" s="36"/>
      <c r="N43" s="36"/>
      <c r="O43" s="36"/>
      <c r="P43" s="36"/>
      <c r="Q43" s="37"/>
      <c r="R43" s="1"/>
      <c r="U43" s="1"/>
      <c r="V43" s="1"/>
    </row>
    <row r="44" spans="1:22" x14ac:dyDescent="0.25">
      <c r="A44" s="1"/>
      <c r="B44" s="27" t="s">
        <v>14</v>
      </c>
      <c r="C44" s="36"/>
      <c r="D44" s="36"/>
      <c r="E44" s="37"/>
      <c r="F44" s="7">
        <v>1</v>
      </c>
      <c r="G44" s="17">
        <v>0.04</v>
      </c>
      <c r="H44" s="1"/>
      <c r="I44" s="1"/>
      <c r="J44" s="1"/>
      <c r="K44" s="1"/>
      <c r="L44" s="27" t="s">
        <v>14</v>
      </c>
      <c r="M44" s="36"/>
      <c r="N44" s="36"/>
      <c r="O44" s="37"/>
      <c r="P44" s="7"/>
      <c r="Q44" s="13"/>
      <c r="R44" s="1"/>
      <c r="U44" s="1"/>
      <c r="V44" s="1"/>
    </row>
    <row r="45" spans="1:22" x14ac:dyDescent="0.25">
      <c r="A45" s="1"/>
      <c r="B45" s="27" t="s">
        <v>15</v>
      </c>
      <c r="C45" s="28"/>
      <c r="D45" s="28"/>
      <c r="E45" s="29"/>
      <c r="F45" s="9">
        <v>22</v>
      </c>
      <c r="G45" s="10">
        <v>0.92</v>
      </c>
      <c r="H45" s="1"/>
      <c r="I45" s="1"/>
      <c r="J45" s="1"/>
      <c r="K45" s="1"/>
      <c r="L45" s="27" t="s">
        <v>15</v>
      </c>
      <c r="M45" s="28"/>
      <c r="N45" s="28"/>
      <c r="O45" s="29"/>
      <c r="P45" s="7"/>
      <c r="Q45" s="13"/>
      <c r="R45" s="1"/>
      <c r="U45" s="1"/>
      <c r="V45" s="1"/>
    </row>
    <row r="46" spans="1:22" x14ac:dyDescent="0.25">
      <c r="A46" s="1"/>
      <c r="B46" s="27" t="s">
        <v>16</v>
      </c>
      <c r="C46" s="28"/>
      <c r="D46" s="28"/>
      <c r="E46" s="29"/>
      <c r="F46" s="9">
        <v>1</v>
      </c>
      <c r="G46" s="10">
        <v>0.04</v>
      </c>
      <c r="H46" s="1"/>
      <c r="I46" s="1"/>
      <c r="J46" s="1"/>
      <c r="K46" s="1"/>
      <c r="L46" s="27" t="s">
        <v>16</v>
      </c>
      <c r="M46" s="28"/>
      <c r="N46" s="28"/>
      <c r="O46" s="29"/>
      <c r="P46" s="7"/>
      <c r="Q46" s="7"/>
      <c r="R46" s="1"/>
      <c r="U46" s="1"/>
      <c r="V46" s="1"/>
    </row>
    <row r="49" spans="2:2" ht="18.75" x14ac:dyDescent="0.25">
      <c r="B49" s="11" t="s">
        <v>27</v>
      </c>
    </row>
    <row r="50" spans="2:2" ht="18.75" x14ac:dyDescent="0.25">
      <c r="B50" s="12" t="s">
        <v>28</v>
      </c>
    </row>
    <row r="51" spans="2:2" ht="18.75" x14ac:dyDescent="0.25">
      <c r="B51" s="12" t="s">
        <v>29</v>
      </c>
    </row>
    <row r="52" spans="2:2" ht="18.75" x14ac:dyDescent="0.25">
      <c r="B52" s="12" t="s">
        <v>30</v>
      </c>
    </row>
  </sheetData>
  <mergeCells count="34">
    <mergeCell ref="L44:O44"/>
    <mergeCell ref="L45:O45"/>
    <mergeCell ref="L46:O46"/>
    <mergeCell ref="L41:Q41"/>
    <mergeCell ref="B43:G43"/>
    <mergeCell ref="L43:Q43"/>
    <mergeCell ref="B44:E44"/>
    <mergeCell ref="B45:E45"/>
    <mergeCell ref="B46:E46"/>
    <mergeCell ref="B41:G41"/>
    <mergeCell ref="A39:K39"/>
    <mergeCell ref="B42:F42"/>
    <mergeCell ref="L42:P42"/>
    <mergeCell ref="A1:V1"/>
    <mergeCell ref="A2:V2"/>
    <mergeCell ref="A34:B34"/>
    <mergeCell ref="A35:B35"/>
    <mergeCell ref="A36:B36"/>
    <mergeCell ref="A3:V3"/>
    <mergeCell ref="C6:V6"/>
    <mergeCell ref="C7:D7"/>
    <mergeCell ref="E7:F7"/>
    <mergeCell ref="G7:H7"/>
    <mergeCell ref="I7:J7"/>
    <mergeCell ref="K7:L7"/>
    <mergeCell ref="M7:N7"/>
    <mergeCell ref="O7:P7"/>
    <mergeCell ref="Q7:R7"/>
    <mergeCell ref="U7:V7"/>
    <mergeCell ref="A4:V4"/>
    <mergeCell ref="A5:V5"/>
    <mergeCell ref="S7:T7"/>
    <mergeCell ref="A6:A8"/>
    <mergeCell ref="B6:B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13" workbookViewId="0">
      <selection activeCell="C1" sqref="C1:C24"/>
    </sheetView>
  </sheetViews>
  <sheetFormatPr defaultRowHeight="15" x14ac:dyDescent="0.25"/>
  <cols>
    <col min="1" max="1" width="9.140625" style="1"/>
  </cols>
  <sheetData>
    <row r="1" spans="2:3" ht="15.75" x14ac:dyDescent="0.25">
      <c r="B1" s="1"/>
      <c r="C1" s="3">
        <v>2</v>
      </c>
    </row>
    <row r="2" spans="2:3" ht="15.75" x14ac:dyDescent="0.25">
      <c r="C2" s="3">
        <v>2</v>
      </c>
    </row>
    <row r="3" spans="2:3" ht="15.75" x14ac:dyDescent="0.25">
      <c r="C3" s="3">
        <v>3</v>
      </c>
    </row>
    <row r="4" spans="2:3" ht="15.75" x14ac:dyDescent="0.25">
      <c r="C4" s="3">
        <v>3</v>
      </c>
    </row>
    <row r="5" spans="2:3" ht="15.75" x14ac:dyDescent="0.25">
      <c r="C5" s="3">
        <v>3</v>
      </c>
    </row>
    <row r="6" spans="2:3" ht="15.75" x14ac:dyDescent="0.25">
      <c r="C6" s="3">
        <v>4</v>
      </c>
    </row>
    <row r="7" spans="2:3" ht="15.75" x14ac:dyDescent="0.25">
      <c r="C7" s="3">
        <v>3</v>
      </c>
    </row>
    <row r="8" spans="2:3" ht="15.75" x14ac:dyDescent="0.25">
      <c r="C8" s="3">
        <v>3</v>
      </c>
    </row>
    <row r="9" spans="2:3" ht="15.75" x14ac:dyDescent="0.25">
      <c r="C9" s="3">
        <v>3</v>
      </c>
    </row>
    <row r="10" spans="2:3" ht="15.75" x14ac:dyDescent="0.25">
      <c r="C10" s="3">
        <v>2</v>
      </c>
    </row>
    <row r="11" spans="2:3" ht="15.75" x14ac:dyDescent="0.25">
      <c r="C11" s="3">
        <v>2</v>
      </c>
    </row>
    <row r="12" spans="2:3" ht="15.75" x14ac:dyDescent="0.25">
      <c r="C12" s="3">
        <v>2</v>
      </c>
    </row>
    <row r="13" spans="2:3" ht="15.75" x14ac:dyDescent="0.25">
      <c r="C13" s="3">
        <v>3</v>
      </c>
    </row>
    <row r="14" spans="2:3" ht="15.75" x14ac:dyDescent="0.25">
      <c r="C14" s="3">
        <v>2</v>
      </c>
    </row>
    <row r="15" spans="2:3" ht="15.75" x14ac:dyDescent="0.25">
      <c r="C15" s="3">
        <v>3</v>
      </c>
    </row>
    <row r="16" spans="2:3" ht="15.75" x14ac:dyDescent="0.25">
      <c r="C16" s="3">
        <v>3</v>
      </c>
    </row>
    <row r="17" spans="3:3" ht="15.75" x14ac:dyDescent="0.25">
      <c r="C17" s="3">
        <v>2</v>
      </c>
    </row>
    <row r="18" spans="3:3" ht="15.75" x14ac:dyDescent="0.25">
      <c r="C18" s="3">
        <v>3</v>
      </c>
    </row>
    <row r="19" spans="3:3" ht="15.75" x14ac:dyDescent="0.25">
      <c r="C19" s="3">
        <v>4</v>
      </c>
    </row>
    <row r="20" spans="3:3" ht="15.75" x14ac:dyDescent="0.25">
      <c r="C20" s="3">
        <v>3</v>
      </c>
    </row>
    <row r="21" spans="3:3" ht="15.75" x14ac:dyDescent="0.25">
      <c r="C21" s="3">
        <v>4</v>
      </c>
    </row>
    <row r="22" spans="3:3" ht="15.75" x14ac:dyDescent="0.25">
      <c r="C22" s="3">
        <v>2</v>
      </c>
    </row>
    <row r="23" spans="3:3" ht="15.75" x14ac:dyDescent="0.25">
      <c r="C23" s="3">
        <v>3</v>
      </c>
    </row>
    <row r="24" spans="3:3" x14ac:dyDescent="0.25">
      <c r="C24">
        <f>AVERAGE(C1:C23)</f>
        <v>2.7826086956521738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Коля</dc:creator>
  <cp:lastModifiedBy>Пользователь Windows</cp:lastModifiedBy>
  <cp:lastPrinted>2016-11-05T15:18:36Z</cp:lastPrinted>
  <dcterms:created xsi:type="dcterms:W3CDTF">2016-11-05T15:05:50Z</dcterms:created>
  <dcterms:modified xsi:type="dcterms:W3CDTF">2019-11-22T10:14:09Z</dcterms:modified>
</cp:coreProperties>
</file>